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1_A" sheetId="1" r:id="rId1"/>
    <sheet name="Graf-7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 localSheetId="1">'[6]C-12-2-5'!#REF!</definedName>
    <definedName name="_1223">'[6]C-12-2-5'!#REF!</definedName>
    <definedName name="_1226" localSheetId="1">'[7]C-12-2-8'!#REF!</definedName>
    <definedName name="_1226">'[7]C-12-2-8'!#REF!</definedName>
    <definedName name="_135" localSheetId="1">'[8]C-01-3-5'!#REF!</definedName>
    <definedName name="_135">'[8]C-01-3-5'!#REF!</definedName>
    <definedName name="_2007">1</definedName>
    <definedName name="_211" localSheetId="1">'[9]C-02-1-1'!#REF!</definedName>
    <definedName name="_211">'[9]C-02-1-1'!#REF!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 localSheetId="1">'[23]C-09-3-3'!#REF!</definedName>
    <definedName name="_933">'[23]C-09-3-3'!#REF!</definedName>
    <definedName name="_941" localSheetId="1">'[24]C-09-4-1'!#REF!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11" i="2" l="1"/>
  <c r="D10" i="2"/>
  <c r="D9" i="2"/>
  <c r="D8" i="2"/>
  <c r="D12" i="1" l="1"/>
  <c r="C12" i="1"/>
  <c r="D11" i="1"/>
  <c r="D10" i="1"/>
  <c r="D9" i="1"/>
</calcChain>
</file>

<file path=xl/sharedStrings.xml><?xml version="1.0" encoding="utf-8"?>
<sst xmlns="http://schemas.openxmlformats.org/spreadsheetml/2006/main" count="15" uniqueCount="9">
  <si>
    <t>7.1. Número de cabezas de ganado bovino, según año (en miles).</t>
  </si>
  <si>
    <t xml:space="preserve">       Periodo 2015-2019</t>
  </si>
  <si>
    <t>Año</t>
  </si>
  <si>
    <t>Total</t>
  </si>
  <si>
    <t>Variación</t>
  </si>
  <si>
    <t>-</t>
  </si>
  <si>
    <r>
      <rPr>
        <b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 xml:space="preserve">Ministerio de Agricultura y Ganadería. Síntesis Estadística. Producción Agropecuaria 2018/2019. </t>
    </r>
  </si>
  <si>
    <t xml:space="preserve">               </t>
  </si>
  <si>
    <t>Actualizado por Juan Núñez 07082020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</si>
</sst>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rgb="FF00B050"/>
      <name val="Segoe UI Light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7" fillId="12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7" fillId="16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7" fillId="20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2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8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32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166" fontId="6" fillId="2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166" fontId="11" fillId="6" borderId="4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166" fontId="13" fillId="7" borderId="7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166" fontId="12" fillId="0" borderId="6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167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166" fontId="17" fillId="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166" fontId="17" fillId="13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166" fontId="17" fillId="17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21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17" fillId="29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166" fontId="9" fillId="5" borderId="4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32" fillId="0" borderId="0" applyFill="0" applyBorder="0" applyAlignment="0" applyProtection="0"/>
    <xf numFmtId="166" fontId="32" fillId="0" borderId="0" applyNumberFormat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ill="0" applyBorder="0" applyAlignment="0" applyProtection="0"/>
    <xf numFmtId="166" fontId="32" fillId="0" borderId="0" applyFont="0" applyFill="0" applyBorder="0" applyAlignment="0" applyProtection="0"/>
    <xf numFmtId="170" fontId="32" fillId="0" borderId="0" applyFill="0" applyBorder="0" applyAlignment="0" applyProtection="0"/>
    <xf numFmtId="171" fontId="32" fillId="0" borderId="0" applyFill="0" applyBorder="0" applyAlignment="0" applyProtection="0"/>
    <xf numFmtId="172" fontId="32" fillId="0" borderId="0" applyFill="0" applyBorder="0" applyAlignment="0" applyProtection="0"/>
    <xf numFmtId="173" fontId="32" fillId="0" borderId="0" applyFont="0" applyFill="0" applyBorder="0" applyAlignment="0" applyProtection="0"/>
    <xf numFmtId="0" fontId="39" fillId="53" borderId="0" applyNumberFormat="0" applyFont="0" applyBorder="0" applyProtection="0"/>
    <xf numFmtId="17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166" fontId="7" fillId="3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32" fillId="0" borderId="0" applyFill="0" applyBorder="0" applyAlignment="0" applyProtection="0"/>
    <xf numFmtId="175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6" fontId="32" fillId="0" borderId="0" applyFill="0" applyBorder="0" applyAlignment="0" applyProtection="0"/>
    <xf numFmtId="41" fontId="20" fillId="0" borderId="0" applyFont="0" applyFill="0" applyBorder="0" applyAlignment="0" applyProtection="0"/>
    <xf numFmtId="176" fontId="32" fillId="0" borderId="0" applyFill="0" applyBorder="0" applyAlignment="0" applyProtection="0"/>
    <xf numFmtId="177" fontId="32" fillId="0" borderId="0" applyFill="0" applyBorder="0" applyAlignment="0" applyProtection="0"/>
    <xf numFmtId="176" fontId="32" fillId="0" borderId="0" applyFill="0" applyBorder="0" applyAlignment="0" applyProtection="0"/>
    <xf numFmtId="41" fontId="46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2" fillId="0" borderId="0" applyFill="0" applyBorder="0" applyAlignment="0" applyProtection="0"/>
    <xf numFmtId="175" fontId="32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5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186" fontId="32" fillId="0" borderId="0" applyFill="0" applyBorder="0" applyAlignment="0" applyProtection="0"/>
    <xf numFmtId="182" fontId="32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2" fontId="32" fillId="0" borderId="0" applyFill="0" applyBorder="0" applyAlignment="0" applyProtection="0"/>
    <xf numFmtId="190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49" fillId="0" borderId="0" applyNumberFormat="0" applyBorder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65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166" fontId="8" fillId="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8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3" fontId="51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37" fontId="48" fillId="0" borderId="0"/>
    <xf numFmtId="194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30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8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20" fillId="0" borderId="0" applyNumberFormat="0" applyFill="0" applyBorder="0" applyAlignment="0" applyProtection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32" fillId="0" borderId="0"/>
    <xf numFmtId="0" fontId="56" fillId="0" borderId="0"/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2" fillId="55" borderId="16" applyNumberFormat="0" applyFont="0" applyAlignment="0" applyProtection="0"/>
    <xf numFmtId="166" fontId="32" fillId="55" borderId="16" applyNumberFormat="0" applyFont="0" applyAlignment="0" applyProtection="0"/>
    <xf numFmtId="166" fontId="32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30" fillId="55" borderId="16" applyNumberFormat="0" applyFont="0" applyAlignment="0" applyProtection="0"/>
    <xf numFmtId="166" fontId="30" fillId="55" borderId="16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166" fontId="10" fillId="6" borderId="5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166" fontId="3" fillId="0" borderId="1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166" fontId="4" fillId="0" borderId="2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166" fontId="5" fillId="0" borderId="3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166" fontId="16" fillId="0" borderId="9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</cellStyleXfs>
  <cellXfs count="51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0" fillId="0" borderId="10" xfId="0" applyFont="1" applyFill="1" applyBorder="1"/>
    <xf numFmtId="0" fontId="0" fillId="0" borderId="10" xfId="0" applyFill="1" applyBorder="1"/>
    <xf numFmtId="0" fontId="0" fillId="0" borderId="0" xfId="0" applyFill="1"/>
    <xf numFmtId="0" fontId="22" fillId="0" borderId="0" xfId="0" applyFont="1" applyFill="1"/>
    <xf numFmtId="0" fontId="20" fillId="0" borderId="0" xfId="0" applyFont="1" applyFill="1" applyAlignment="1">
      <alignment horizontal="left" indent="3"/>
    </xf>
    <xf numFmtId="0" fontId="23" fillId="0" borderId="0" xfId="0" applyFont="1" applyFill="1"/>
    <xf numFmtId="164" fontId="24" fillId="0" borderId="0" xfId="0" applyNumberFormat="1" applyFont="1" applyFill="1" applyAlignment="1">
      <alignment horizontal="right" indent="2"/>
    </xf>
    <xf numFmtId="165" fontId="20" fillId="0" borderId="0" xfId="0" applyNumberFormat="1" applyFont="1" applyFill="1" applyAlignment="1">
      <alignment horizontal="right" indent="3"/>
    </xf>
    <xf numFmtId="0" fontId="20" fillId="0" borderId="12" xfId="0" applyFont="1" applyFill="1" applyBorder="1"/>
    <xf numFmtId="0" fontId="25" fillId="0" borderId="0" xfId="0" applyFont="1" applyFill="1"/>
    <xf numFmtId="0" fontId="20" fillId="0" borderId="0" xfId="0" applyFont="1" applyFill="1" applyAlignment="1">
      <alignment horizontal="right" indent="1"/>
    </xf>
    <xf numFmtId="0" fontId="20" fillId="0" borderId="0" xfId="0" applyFont="1" applyFill="1" applyAlignment="1" applyProtection="1">
      <alignment horizontal="left"/>
    </xf>
    <xf numFmtId="37" fontId="20" fillId="0" borderId="0" xfId="0" applyNumberFormat="1" applyFont="1" applyFill="1" applyProtection="1"/>
    <xf numFmtId="0" fontId="28" fillId="0" borderId="0" xfId="0" applyFont="1" applyFill="1"/>
    <xf numFmtId="0" fontId="28" fillId="0" borderId="0" xfId="0" applyFont="1" applyFill="1" applyAlignment="1">
      <alignment horizontal="right" indent="1"/>
    </xf>
    <xf numFmtId="0" fontId="29" fillId="0" borderId="0" xfId="0" applyFont="1" applyFill="1"/>
    <xf numFmtId="0" fontId="22" fillId="0" borderId="0" xfId="0" applyFont="1" applyFill="1" applyBorder="1"/>
    <xf numFmtId="0" fontId="13" fillId="0" borderId="0" xfId="0" applyFont="1" applyFill="1"/>
    <xf numFmtId="0" fontId="67" fillId="0" borderId="0" xfId="0" applyFont="1" applyFill="1"/>
    <xf numFmtId="0" fontId="14" fillId="0" borderId="0" xfId="0" applyFont="1" applyFill="1"/>
    <xf numFmtId="0" fontId="68" fillId="0" borderId="0" xfId="0" applyFont="1" applyFill="1"/>
    <xf numFmtId="0" fontId="69" fillId="0" borderId="0" xfId="1720" applyFont="1"/>
    <xf numFmtId="0" fontId="14" fillId="0" borderId="0" xfId="0" applyFont="1" applyFill="1" applyBorder="1"/>
    <xf numFmtId="0" fontId="68" fillId="0" borderId="0" xfId="0" applyFont="1" applyFill="1" applyBorder="1"/>
    <xf numFmtId="0" fontId="17" fillId="0" borderId="0" xfId="0" applyFont="1" applyFill="1" applyBorder="1"/>
    <xf numFmtId="0" fontId="70" fillId="0" borderId="0" xfId="0" applyFont="1" applyFill="1"/>
    <xf numFmtId="0" fontId="68" fillId="0" borderId="0" xfId="0" applyFont="1" applyFill="1" applyBorder="1" applyAlignment="1">
      <alignment horizontal="left" indent="3"/>
    </xf>
    <xf numFmtId="164" fontId="68" fillId="0" borderId="0" xfId="0" applyNumberFormat="1" applyFont="1" applyFill="1" applyBorder="1" applyAlignment="1">
      <alignment horizontal="center"/>
    </xf>
    <xf numFmtId="165" fontId="68" fillId="0" borderId="0" xfId="0" applyNumberFormat="1" applyFont="1" applyFill="1" applyBorder="1" applyAlignment="1">
      <alignment horizontal="right" indent="4"/>
    </xf>
    <xf numFmtId="0" fontId="71" fillId="0" borderId="0" xfId="0" applyFont="1" applyFill="1"/>
    <xf numFmtId="0" fontId="68" fillId="0" borderId="0" xfId="0" applyFont="1" applyFill="1" applyAlignment="1" applyProtection="1">
      <alignment horizontal="left"/>
    </xf>
    <xf numFmtId="37" fontId="68" fillId="0" borderId="0" xfId="0" applyNumberFormat="1" applyFont="1" applyFill="1" applyProtection="1"/>
    <xf numFmtId="0" fontId="72" fillId="0" borderId="0" xfId="0" applyFont="1" applyFill="1"/>
    <xf numFmtId="0" fontId="72" fillId="0" borderId="0" xfId="0" applyFont="1" applyFill="1" applyAlignment="1">
      <alignment horizontal="right" indent="1"/>
    </xf>
    <xf numFmtId="0" fontId="73" fillId="0" borderId="0" xfId="0" applyFont="1" applyFill="1"/>
    <xf numFmtId="0" fontId="17" fillId="0" borderId="0" xfId="0" applyFont="1" applyFill="1"/>
    <xf numFmtId="3" fontId="20" fillId="0" borderId="0" xfId="0" applyNumberFormat="1" applyFont="1" applyFill="1"/>
    <xf numFmtId="4" fontId="74" fillId="0" borderId="0" xfId="0" applyNumberFormat="1" applyFont="1" applyFill="1"/>
    <xf numFmtId="0" fontId="20" fillId="0" borderId="11" xfId="0" applyFont="1" applyFill="1" applyBorder="1" applyAlignment="1" applyProtection="1">
      <alignment horizontal="left" vertical="center" indent="3"/>
    </xf>
    <xf numFmtId="0" fontId="20" fillId="0" borderId="10" xfId="0" applyFont="1" applyFill="1" applyBorder="1" applyAlignment="1" applyProtection="1">
      <alignment horizontal="left" vertical="center" indent="3"/>
    </xf>
    <xf numFmtId="0" fontId="20" fillId="0" borderId="11" xfId="0" applyFont="1" applyFill="1" applyBorder="1" applyAlignment="1" applyProtection="1">
      <alignment horizontal="left" vertical="center" indent="4"/>
    </xf>
    <xf numFmtId="0" fontId="20" fillId="0" borderId="10" xfId="0" applyFont="1" applyFill="1" applyBorder="1" applyAlignment="1" applyProtection="1">
      <alignment horizontal="left" vertical="center" indent="4"/>
    </xf>
    <xf numFmtId="0" fontId="26" fillId="0" borderId="0" xfId="0" applyFont="1" applyFill="1" applyAlignment="1" applyProtection="1">
      <alignment horizontal="left" wrapText="1"/>
    </xf>
    <xf numFmtId="0" fontId="68" fillId="0" borderId="0" xfId="0" applyFont="1" applyFill="1" applyBorder="1" applyAlignment="1" applyProtection="1">
      <alignment horizontal="left" vertical="center" indent="3"/>
    </xf>
    <xf numFmtId="0" fontId="68" fillId="0" borderId="0" xfId="0" applyFont="1" applyFill="1" applyBorder="1" applyAlignment="1" applyProtection="1">
      <alignment horizontal="center" vertical="center"/>
    </xf>
  </cellXfs>
  <cellStyles count="4277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 algn="ctr">
              <a:defRPr sz="1300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Existencia de ganado bovino, según</a:t>
            </a:r>
            <a:r>
              <a:rPr lang="en-US" sz="1500" baseline="0">
                <a:solidFill>
                  <a:srgbClr val="0000FF"/>
                </a:solidFill>
                <a:latin typeface="+mn-lt"/>
                <a:cs typeface="Arial" pitchFamily="34" charset="0"/>
              </a:rPr>
              <a:t> </a:t>
            </a: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año (en miles).   </a:t>
            </a:r>
          </a:p>
          <a:p>
            <a:pPr algn="ctr">
              <a:defRPr sz="1300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Periodo 2015-2019</a:t>
            </a:r>
          </a:p>
        </c:rich>
      </c:tx>
      <c:layout>
        <c:manualLayout>
          <c:xMode val="edge"/>
          <c:yMode val="edge"/>
          <c:x val="0.15378418973289901"/>
          <c:y val="3.11512879572792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617820719269995E-2"/>
          <c:y val="0.22517655011042667"/>
          <c:w val="0.95276435856146002"/>
          <c:h val="0.5801737721587146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'Graf-7.1_A'!$C$4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'Graf-7.1_A'!$B$7:$B$11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'Graf-7.1_A'!$C$7:$C$11</c:f>
              <c:numCache>
                <c:formatCode>#,##0.0</c:formatCode>
                <c:ptCount val="5"/>
                <c:pt idx="0">
                  <c:v>14216.3</c:v>
                </c:pt>
                <c:pt idx="1">
                  <c:v>13858.6</c:v>
                </c:pt>
                <c:pt idx="2">
                  <c:v>13821.5</c:v>
                </c:pt>
                <c:pt idx="3">
                  <c:v>13500.965</c:v>
                </c:pt>
                <c:pt idx="4">
                  <c:v>13801.993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08608"/>
        <c:axId val="26311296"/>
      </c:barChart>
      <c:catAx>
        <c:axId val="263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6311296"/>
        <c:crosses val="autoZero"/>
        <c:auto val="1"/>
        <c:lblAlgn val="ctr"/>
        <c:lblOffset val="100"/>
        <c:noMultiLvlLbl val="0"/>
      </c:catAx>
      <c:valAx>
        <c:axId val="2631129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26308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0</xdr:row>
      <xdr:rowOff>0</xdr:rowOff>
    </xdr:from>
    <xdr:to>
      <xdr:col>8</xdr:col>
      <xdr:colOff>42861</xdr:colOff>
      <xdr:row>22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0.95579</cdr:y>
    </cdr:from>
    <cdr:to>
      <cdr:x>0.17874</cdr:x>
      <cdr:y>0.99544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11" y="3840979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7.1.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0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4" customWidth="1"/>
    <col min="2" max="2" width="18.140625" style="8" customWidth="1"/>
    <col min="3" max="3" width="14.140625" style="8" customWidth="1"/>
    <col min="4" max="4" width="16.28515625" style="8" customWidth="1"/>
    <col min="5" max="6" width="8.140625" style="8" customWidth="1"/>
    <col min="7" max="16384" width="11.42578125" style="8"/>
  </cols>
  <sheetData>
    <row r="1" spans="1:6" s="2" customFormat="1">
      <c r="A1" s="1"/>
    </row>
    <row r="2" spans="1:6" s="3" customFormat="1" ht="15" customHeight="1">
      <c r="B2" s="3" t="s">
        <v>0</v>
      </c>
    </row>
    <row r="3" spans="1:6" s="3" customFormat="1" ht="15" customHeight="1">
      <c r="A3" s="4"/>
      <c r="B3" s="3" t="s">
        <v>1</v>
      </c>
    </row>
    <row r="4" spans="1:6" ht="5.0999999999999996" customHeight="1">
      <c r="A4" s="5"/>
      <c r="B4" s="6"/>
      <c r="C4" s="6"/>
      <c r="D4" s="7"/>
    </row>
    <row r="5" spans="1:6">
      <c r="A5" s="5"/>
      <c r="B5" s="44" t="s">
        <v>2</v>
      </c>
      <c r="C5" s="44" t="s">
        <v>3</v>
      </c>
      <c r="D5" s="46" t="s">
        <v>4</v>
      </c>
    </row>
    <row r="6" spans="1:6" s="4" customFormat="1">
      <c r="B6" s="45"/>
      <c r="C6" s="45"/>
      <c r="D6" s="47"/>
    </row>
    <row r="7" spans="1:6" ht="5.0999999999999996" customHeight="1">
      <c r="A7" s="9"/>
      <c r="B7" s="10"/>
      <c r="C7" s="3"/>
      <c r="D7" s="11"/>
    </row>
    <row r="8" spans="1:6" ht="15" customHeight="1">
      <c r="A8" s="9"/>
      <c r="B8" s="10">
        <v>2015</v>
      </c>
      <c r="C8" s="12">
        <v>14216.3</v>
      </c>
      <c r="D8" s="13" t="s">
        <v>5</v>
      </c>
    </row>
    <row r="9" spans="1:6" ht="15" customHeight="1">
      <c r="A9" s="9"/>
      <c r="B9" s="10">
        <v>2016</v>
      </c>
      <c r="C9" s="12">
        <v>13858.6</v>
      </c>
      <c r="D9" s="13">
        <f>((C9-C8)/C8)*100</f>
        <v>-2.5161258555320227</v>
      </c>
    </row>
    <row r="10" spans="1:6" ht="15" customHeight="1">
      <c r="A10" s="9"/>
      <c r="B10" s="10">
        <v>2017</v>
      </c>
      <c r="C10" s="12">
        <v>13821.5</v>
      </c>
      <c r="D10" s="13">
        <f>((C10-C9)/C9)*100</f>
        <v>-0.26770380846550418</v>
      </c>
    </row>
    <row r="11" spans="1:6" ht="15" customHeight="1">
      <c r="A11" s="9"/>
      <c r="B11" s="10">
        <v>2018</v>
      </c>
      <c r="C11" s="12">
        <v>13500.965</v>
      </c>
      <c r="D11" s="13">
        <f>((C11-C10)/C10)*100</f>
        <v>-2.3191042940346551</v>
      </c>
    </row>
    <row r="12" spans="1:6" ht="15" customHeight="1">
      <c r="A12" s="9"/>
      <c r="B12" s="10">
        <v>2019</v>
      </c>
      <c r="C12" s="12">
        <f>13801993/1000</f>
        <v>13801.993</v>
      </c>
      <c r="D12" s="13">
        <f>((C12-C11)/C11)*100</f>
        <v>2.229677656374935</v>
      </c>
    </row>
    <row r="13" spans="1:6" ht="5.0999999999999996" customHeight="1" thickBot="1">
      <c r="A13" s="9"/>
      <c r="B13" s="14"/>
      <c r="C13" s="14"/>
      <c r="D13" s="14"/>
    </row>
    <row r="14" spans="1:6" ht="5.0999999999999996" customHeight="1">
      <c r="A14" s="15"/>
      <c r="B14" s="3"/>
      <c r="C14" s="3"/>
      <c r="D14" s="3"/>
    </row>
    <row r="15" spans="1:6" ht="27" customHeight="1">
      <c r="A15" s="9"/>
      <c r="B15" s="48" t="s">
        <v>6</v>
      </c>
      <c r="C15" s="48"/>
      <c r="D15" s="48"/>
      <c r="E15" s="16"/>
      <c r="F15" s="3"/>
    </row>
    <row r="16" spans="1:6">
      <c r="A16" s="9"/>
      <c r="B16" s="17" t="s">
        <v>7</v>
      </c>
      <c r="C16" s="18"/>
      <c r="D16" s="3"/>
      <c r="E16" s="3"/>
      <c r="F16" s="3"/>
    </row>
    <row r="17" spans="1:6" ht="15.75">
      <c r="A17" s="3"/>
      <c r="B17" s="3"/>
      <c r="C17" s="19"/>
      <c r="D17" s="20"/>
      <c r="E17" s="3"/>
      <c r="F17" s="21"/>
    </row>
    <row r="18" spans="1:6" ht="15.75">
      <c r="A18" s="3"/>
      <c r="B18" s="3"/>
      <c r="C18" s="21"/>
      <c r="D18" s="21"/>
      <c r="E18" s="3"/>
      <c r="F18" s="3"/>
    </row>
    <row r="19" spans="1:6">
      <c r="A19" s="22"/>
      <c r="B19" s="3"/>
      <c r="C19" s="3"/>
      <c r="D19" s="3"/>
      <c r="E19" s="3"/>
      <c r="F19" s="3"/>
    </row>
    <row r="20" spans="1:6">
      <c r="A20" s="9"/>
      <c r="B20" s="23" t="s">
        <v>8</v>
      </c>
    </row>
  </sheetData>
  <mergeCells count="4">
    <mergeCell ref="B5:B6"/>
    <mergeCell ref="C5:C6"/>
    <mergeCell ref="D5:D6"/>
    <mergeCell ref="B15:D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33"/>
  <sheetViews>
    <sheetView showGridLines="0" zoomScale="90" zoomScaleNormal="90" workbookViewId="0"/>
  </sheetViews>
  <sheetFormatPr baseColWidth="10" defaultColWidth="11.42578125" defaultRowHeight="15"/>
  <cols>
    <col min="1" max="1" width="2.7109375" style="4" customWidth="1"/>
    <col min="2" max="2" width="18.140625" style="8" customWidth="1"/>
    <col min="3" max="3" width="14.140625" style="8" customWidth="1"/>
    <col min="4" max="4" width="16.28515625" style="8" customWidth="1"/>
    <col min="5" max="6" width="8.140625" style="8" customWidth="1"/>
    <col min="17" max="19" width="8.140625" style="8" customWidth="1"/>
    <col min="20" max="16384" width="11.42578125" style="8"/>
  </cols>
  <sheetData>
    <row r="1" spans="1:19" s="3" customFormat="1" ht="15" customHeight="1">
      <c r="A1" s="24"/>
      <c r="B1" s="24"/>
      <c r="C1" s="24"/>
      <c r="D1" s="24"/>
    </row>
    <row r="2" spans="1:19" s="3" customFormat="1" ht="15" customHeight="1">
      <c r="A2" s="25"/>
      <c r="B2" s="26" t="s">
        <v>1</v>
      </c>
      <c r="C2" s="26"/>
      <c r="D2" s="26"/>
      <c r="G2" s="27"/>
    </row>
    <row r="3" spans="1:19" customFormat="1" ht="5.0999999999999996" customHeight="1">
      <c r="A3" s="28"/>
      <c r="B3" s="29"/>
      <c r="C3" s="29"/>
      <c r="D3" s="30"/>
      <c r="E3" s="8"/>
      <c r="F3" s="8"/>
      <c r="Q3" s="8"/>
      <c r="R3" s="8"/>
      <c r="S3" s="8"/>
    </row>
    <row r="4" spans="1:19" customFormat="1">
      <c r="A4" s="28"/>
      <c r="B4" s="49" t="s">
        <v>2</v>
      </c>
      <c r="C4" s="50" t="s">
        <v>3</v>
      </c>
      <c r="D4" s="50" t="s">
        <v>4</v>
      </c>
      <c r="E4" s="8"/>
      <c r="F4" s="8"/>
      <c r="Q4" s="8"/>
      <c r="R4" s="8"/>
      <c r="S4" s="8"/>
    </row>
    <row r="5" spans="1:19" s="4" customFormat="1">
      <c r="A5" s="25"/>
      <c r="B5" s="49"/>
      <c r="C5" s="50"/>
      <c r="D5" s="50"/>
    </row>
    <row r="6" spans="1:19" customFormat="1" ht="5.0999999999999996" customHeight="1">
      <c r="A6" s="31"/>
      <c r="B6" s="32"/>
      <c r="C6" s="29"/>
      <c r="D6" s="30"/>
      <c r="E6" s="8"/>
      <c r="F6" s="8"/>
      <c r="Q6" s="8"/>
      <c r="R6" s="8"/>
      <c r="S6" s="8"/>
    </row>
    <row r="7" spans="1:19" customFormat="1" ht="15" customHeight="1">
      <c r="A7" s="31"/>
      <c r="B7" s="32">
        <v>2015</v>
      </c>
      <c r="C7" s="33">
        <v>14216.3</v>
      </c>
      <c r="D7" s="34" t="s">
        <v>5</v>
      </c>
      <c r="E7" s="8"/>
      <c r="F7" s="8"/>
      <c r="Q7" s="8"/>
      <c r="R7" s="8"/>
      <c r="S7" s="8"/>
    </row>
    <row r="8" spans="1:19" customFormat="1" ht="15" customHeight="1">
      <c r="A8" s="31"/>
      <c r="B8" s="32">
        <v>2016</v>
      </c>
      <c r="C8" s="33">
        <v>13858.6</v>
      </c>
      <c r="D8" s="34">
        <f>((C8-C7)/C7)*100</f>
        <v>-2.5161258555320227</v>
      </c>
      <c r="E8" s="8"/>
      <c r="F8" s="8"/>
      <c r="Q8" s="8"/>
      <c r="R8" s="8"/>
      <c r="S8" s="8"/>
    </row>
    <row r="9" spans="1:19" customFormat="1" ht="15" customHeight="1">
      <c r="A9" s="31"/>
      <c r="B9" s="32">
        <v>2017</v>
      </c>
      <c r="C9" s="33">
        <v>13821.5</v>
      </c>
      <c r="D9" s="34">
        <f>((C9-C8)/C8)*100</f>
        <v>-0.26770380846550418</v>
      </c>
      <c r="E9" s="8"/>
      <c r="F9" s="8"/>
      <c r="Q9" s="8"/>
      <c r="R9" s="8"/>
      <c r="S9" s="8"/>
    </row>
    <row r="10" spans="1:19" customFormat="1" ht="15" customHeight="1">
      <c r="A10" s="31"/>
      <c r="B10" s="32">
        <v>2018</v>
      </c>
      <c r="C10" s="33">
        <v>13500.965</v>
      </c>
      <c r="D10" s="34">
        <f>((C10-C9)/C9)*100</f>
        <v>-2.3191042940346551</v>
      </c>
      <c r="E10" s="8"/>
      <c r="F10" s="8"/>
      <c r="Q10" s="8"/>
      <c r="R10" s="8"/>
      <c r="S10" s="8"/>
    </row>
    <row r="11" spans="1:19" customFormat="1">
      <c r="A11" s="31"/>
      <c r="B11" s="32">
        <v>2019</v>
      </c>
      <c r="C11" s="33">
        <v>13801.993</v>
      </c>
      <c r="D11" s="34">
        <f>((C11-C10)/C10)*100</f>
        <v>2.229677656374935</v>
      </c>
      <c r="E11" s="8"/>
      <c r="F11" s="8"/>
      <c r="Q11" s="8"/>
      <c r="R11" s="8"/>
      <c r="S11" s="8"/>
    </row>
    <row r="12" spans="1:19" customFormat="1" ht="5.0999999999999996" customHeight="1">
      <c r="A12" s="35"/>
      <c r="B12" s="26">
        <v>2019</v>
      </c>
      <c r="C12" s="26"/>
      <c r="D12" s="26"/>
      <c r="E12" s="8"/>
      <c r="F12" s="8"/>
      <c r="Q12" s="8"/>
      <c r="R12" s="8"/>
      <c r="S12" s="8"/>
    </row>
    <row r="13" spans="1:19" customFormat="1">
      <c r="A13" s="9"/>
      <c r="B13" s="36"/>
      <c r="C13" s="26"/>
      <c r="D13" s="26"/>
      <c r="E13" s="16"/>
      <c r="F13" s="3"/>
      <c r="Q13" s="8"/>
      <c r="R13" s="8"/>
      <c r="S13" s="8"/>
    </row>
    <row r="14" spans="1:19" customFormat="1">
      <c r="A14" s="9"/>
      <c r="B14" s="36"/>
      <c r="C14" s="37"/>
      <c r="D14" s="26"/>
      <c r="E14" s="3"/>
      <c r="F14" s="3"/>
      <c r="Q14" s="8"/>
      <c r="R14" s="8"/>
      <c r="S14" s="8"/>
    </row>
    <row r="15" spans="1:19" customFormat="1" ht="15.75">
      <c r="A15" s="3"/>
      <c r="B15" s="26"/>
      <c r="C15" s="38"/>
      <c r="D15" s="39"/>
      <c r="E15" s="3"/>
      <c r="F15" s="21"/>
      <c r="Q15" s="8"/>
      <c r="R15" s="8"/>
      <c r="S15" s="8"/>
    </row>
    <row r="16" spans="1:19" ht="15.75">
      <c r="A16" s="3"/>
      <c r="B16" s="26"/>
      <c r="C16" s="40"/>
      <c r="D16" s="40"/>
      <c r="E16" s="3"/>
      <c r="F16" s="3"/>
    </row>
    <row r="17" spans="1:19">
      <c r="A17" s="22"/>
      <c r="B17" s="26"/>
      <c r="C17" s="26"/>
      <c r="D17" s="26"/>
      <c r="E17" s="3"/>
      <c r="F17" s="3"/>
    </row>
    <row r="18" spans="1:19">
      <c r="A18" s="9"/>
      <c r="B18" s="23" t="s">
        <v>8</v>
      </c>
      <c r="C18" s="41"/>
      <c r="D18" s="41"/>
    </row>
    <row r="19" spans="1:19">
      <c r="B19" s="41"/>
      <c r="C19" s="41"/>
      <c r="D19" s="41"/>
    </row>
    <row r="20" spans="1:19"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9"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9"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9"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9"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9">
      <c r="G25" s="8"/>
      <c r="H25" s="8"/>
      <c r="I25" s="8"/>
      <c r="J25" s="8"/>
      <c r="K25" s="8"/>
      <c r="L25" s="8"/>
      <c r="M25" s="8"/>
      <c r="N25" s="8"/>
      <c r="O25" s="8"/>
      <c r="P25" s="8"/>
    </row>
    <row r="30" spans="1:19">
      <c r="B30" s="3"/>
      <c r="C30" s="3"/>
      <c r="D30" s="3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9"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9">
      <c r="G32" s="8"/>
      <c r="H32" s="8"/>
      <c r="I32" s="8"/>
      <c r="J32" s="8"/>
      <c r="K32" s="8"/>
      <c r="L32" s="8"/>
      <c r="M32" s="8"/>
      <c r="N32" s="8"/>
      <c r="O32" s="8"/>
      <c r="P32" s="8"/>
      <c r="R32" s="42"/>
      <c r="S32" s="43"/>
    </row>
    <row r="33" spans="7:19">
      <c r="G33" s="8"/>
      <c r="H33" s="8"/>
      <c r="I33" s="8"/>
      <c r="J33" s="8"/>
      <c r="K33" s="8"/>
      <c r="L33" s="8"/>
      <c r="M33" s="8"/>
      <c r="N33" s="8"/>
      <c r="O33" s="8"/>
      <c r="P33" s="8"/>
      <c r="R33" s="42"/>
      <c r="S33" s="43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7.1_A</vt:lpstr>
      <vt:lpstr>Graf-7.1_A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2021-01-13T12:15:08Z</dcterms:created>
  <dcterms:modified xsi:type="dcterms:W3CDTF">2021-06-10T13:20:29Z</dcterms:modified>
</cp:coreProperties>
</file>